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zat/Developer/Learn/BOUN-FE/FE501/Book/OMF1Ex/"/>
    </mc:Choice>
  </mc:AlternateContent>
  <xr:revisionPtr revIDLastSave="0" documentId="13_ncr:1_{09559892-32DA-7944-9067-12E5C5DAABD5}" xr6:coauthVersionLast="47" xr6:coauthVersionMax="47" xr10:uidLastSave="{00000000-0000-0000-0000-000000000000}"/>
  <bookViews>
    <workbookView xWindow="28820" yWindow="2200" windowWidth="35260" windowHeight="20440" activeTab="2" xr2:uid="{1E432691-0B6E-2840-AB5B-D3C0C372D84E}"/>
  </bookViews>
  <sheets>
    <sheet name="Answer Report 1" sheetId="4" r:id="rId1"/>
    <sheet name="Sensitivity Report 1" sheetId="5" r:id="rId2"/>
    <sheet name="LP" sheetId="3" r:id="rId3"/>
  </sheets>
  <definedNames>
    <definedName name="solver_adj" localSheetId="2" hidden="1">LP!$I$6:$I$19</definedName>
    <definedName name="solver_cvg" localSheetId="2" hidden="1">"""""""0,0001"""""""</definedName>
    <definedName name="solver_drv" localSheetId="2" hidden="1">1</definedName>
    <definedName name="solver_eng" localSheetId="2" hidden="1">2</definedName>
    <definedName name="solver_itr" localSheetId="2" hidden="1">2147483647</definedName>
    <definedName name="solver_lhs1" localSheetId="2" hidden="1">LP!$B$21:$G$21</definedName>
    <definedName name="solver_lhs2" localSheetId="2" hidden="1">LP!$I$6:$I$10</definedName>
    <definedName name="solver_lin" localSheetId="2" hidden="1">1</definedName>
    <definedName name="solver_mip" localSheetId="2" hidden="1">2147483647</definedName>
    <definedName name="solver_mni" localSheetId="2" hidden="1">30</definedName>
    <definedName name="solver_mrt" localSheetId="2" hidden="1">"""""""0,075"""""""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2</definedName>
    <definedName name="solver_opt" localSheetId="2" hidden="1">LP!$I$19</definedName>
    <definedName name="solver_pre" localSheetId="2" hidden="1">0.000001</definedName>
    <definedName name="solver_rbv" localSheetId="2" hidden="1">1</definedName>
    <definedName name="solver_rel1" localSheetId="2" hidden="1">2</definedName>
    <definedName name="solver_rel2" localSheetId="2" hidden="1">1</definedName>
    <definedName name="solver_rhs1" localSheetId="2" hidden="1">LP!$B$22:$G$22</definedName>
    <definedName name="solver_rhs2" localSheetId="2" hidden="1">LP!$K$6:$K$10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1</definedName>
    <definedName name="solver_typ" localSheetId="2" hidden="1">1</definedName>
    <definedName name="solver_val" localSheetId="2" hidden="1">0</definedName>
    <definedName name="solver_ver" localSheetId="2" hidden="1">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3" l="1"/>
  <c r="D21" i="3"/>
  <c r="E21" i="3"/>
  <c r="F21" i="3"/>
  <c r="G21" i="3"/>
  <c r="C21" i="3"/>
</calcChain>
</file>

<file path=xl/sharedStrings.xml><?xml version="1.0" encoding="utf-8"?>
<sst xmlns="http://schemas.openxmlformats.org/spreadsheetml/2006/main" count="211" uniqueCount="116">
  <si>
    <t>Jan</t>
  </si>
  <si>
    <t>Feb</t>
  </si>
  <si>
    <t>Mar</t>
  </si>
  <si>
    <t>Apr</t>
  </si>
  <si>
    <t>May</t>
  </si>
  <si>
    <t>Jun</t>
  </si>
  <si>
    <t>total</t>
  </si>
  <si>
    <t>Month</t>
  </si>
  <si>
    <t xml:space="preserve">Net Cash </t>
  </si>
  <si>
    <t>source of cash</t>
  </si>
  <si>
    <t>Credit Jun</t>
  </si>
  <si>
    <t>Credit May</t>
  </si>
  <si>
    <t>Credit Apr</t>
  </si>
  <si>
    <t>Credit Mar</t>
  </si>
  <si>
    <t>Credit Feb</t>
  </si>
  <si>
    <t>Paper J</t>
  </si>
  <si>
    <t>Paper F</t>
  </si>
  <si>
    <t>Paper M</t>
  </si>
  <si>
    <t>Amount</t>
  </si>
  <si>
    <t>Excess Jan</t>
  </si>
  <si>
    <t>Excess Feb</t>
  </si>
  <si>
    <t>Excess Mar</t>
  </si>
  <si>
    <t>Excess Apr</t>
  </si>
  <si>
    <t>Excess May</t>
  </si>
  <si>
    <t>Excess Jun</t>
  </si>
  <si>
    <t>Microsoft Excel 16.66 Answer Report</t>
  </si>
  <si>
    <t>Worksheet: [short-term-financing.xlsx]LP</t>
  </si>
  <si>
    <t>Report Created: 4.11.2022 14:36:50</t>
  </si>
  <si>
    <t>Result: Solver found a solution.  All constraints and optimality conditions are satisfied.</t>
  </si>
  <si>
    <t>Solver Engine</t>
  </si>
  <si>
    <t>Engine: Simplex LP</t>
  </si>
  <si>
    <t>Solution Time: 339,057 Seconds.</t>
  </si>
  <si>
    <t>Iterations: 8 Subproblems: 0</t>
  </si>
  <si>
    <t>Solver Options</t>
  </si>
  <si>
    <t>Max Time Unlimited, Iterations Unlimited, Precision 0.000001, Use Automatic Scaling</t>
  </si>
  <si>
    <t>Max Subproblems Unlimited, Max Integer Sols Unlimited, Integer Tolerance 100%,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</si>
  <si>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</si>
  <si>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</si>
  <si>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</si>
  <si>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</si>
  <si>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</si>
  <si>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</si>
  <si>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</si>
  <si>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</si>
  <si>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</si>
  <si>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Formula</t>
  </si>
  <si>
    <t>Status</t>
  </si>
  <si>
    <t>Slack</t>
  </si>
  <si>
    <t>$I$19</t>
  </si>
  <si>
    <t>Excess Jun Amount</t>
  </si>
  <si>
    <t>$I$6</t>
  </si>
  <si>
    <t>Credit Jun Amount</t>
  </si>
  <si>
    <t>Contin</t>
  </si>
  <si>
    <t>$I$7</t>
  </si>
  <si>
    <t>Credit Feb Amount</t>
  </si>
  <si>
    <t>$I$8</t>
  </si>
  <si>
    <t>Credit Mar Amount</t>
  </si>
  <si>
    <t>$I$9</t>
  </si>
  <si>
    <t>Credit Apr Amount</t>
  </si>
  <si>
    <t>$I$10</t>
  </si>
  <si>
    <t>Credit May Amount</t>
  </si>
  <si>
    <t>$I$11</t>
  </si>
  <si>
    <t>Paper J Amount</t>
  </si>
  <si>
    <t>$I$12</t>
  </si>
  <si>
    <t>Paper F Amount</t>
  </si>
  <si>
    <t>$I$13</t>
  </si>
  <si>
    <t>Paper M Amount</t>
  </si>
  <si>
    <t>$I$14</t>
  </si>
  <si>
    <t>Excess Jan Amount</t>
  </si>
  <si>
    <t>$I$15</t>
  </si>
  <si>
    <t>Excess Feb Amount</t>
  </si>
  <si>
    <t>$I$16</t>
  </si>
  <si>
    <t>Excess Mar Amount</t>
  </si>
  <si>
    <t>$I$17</t>
  </si>
  <si>
    <t>Excess Apr Amount</t>
  </si>
  <si>
    <t>$I$18</t>
  </si>
  <si>
    <t>Excess May Amount</t>
  </si>
  <si>
    <t>$B$21</t>
  </si>
  <si>
    <t>total Jan</t>
  </si>
  <si>
    <t>$B$21=$B$22</t>
  </si>
  <si>
    <t>Binding</t>
  </si>
  <si>
    <t>$C$21</t>
  </si>
  <si>
    <t>total Feb</t>
  </si>
  <si>
    <t>$C$21=$C$22</t>
  </si>
  <si>
    <t>$D$21</t>
  </si>
  <si>
    <t>total Mar</t>
  </si>
  <si>
    <t>$D$21=$D$22</t>
  </si>
  <si>
    <t>$E$21</t>
  </si>
  <si>
    <t>total Apr</t>
  </si>
  <si>
    <t>$E$21=$E$22</t>
  </si>
  <si>
    <t>$F$21</t>
  </si>
  <si>
    <t>total May</t>
  </si>
  <si>
    <t>$F$21=$F$22</t>
  </si>
  <si>
    <t>$G$21</t>
  </si>
  <si>
    <t>total Jun</t>
  </si>
  <si>
    <t>$G$21=$G$22</t>
  </si>
  <si>
    <t>$I$6&lt;=$K$6</t>
  </si>
  <si>
    <t>Not Binding</t>
  </si>
  <si>
    <t>$I$7&lt;=$K$7</t>
  </si>
  <si>
    <t>$I$8&lt;=$K$8</t>
  </si>
  <si>
    <t>$I$9&lt;=$K$9</t>
  </si>
  <si>
    <t>$I$10&lt;=$K$10</t>
  </si>
  <si>
    <t>Microsoft Excel 16.66 Sensitivity Report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</si>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</sst>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0" xfId="0" applyFill="1"/>
    <xf numFmtId="0" fontId="0" fillId="0" borderId="0" xfId="0" applyFill="1" applyBorder="1"/>
    <xf numFmtId="0" fontId="0" fillId="2" borderId="2" xfId="0" applyFill="1" applyBorder="1"/>
    <xf numFmtId="0" fontId="0" fillId="5" borderId="0" xfId="0" applyFill="1"/>
    <xf numFmtId="0" fontId="1" fillId="0" borderId="0" xfId="0" applyFont="1"/>
    <xf numFmtId="0" fontId="0" fillId="0" borderId="6" xfId="0" applyFill="1" applyBorder="1" applyAlignment="1"/>
    <xf numFmtId="0" fontId="2" fillId="0" borderId="5" xfId="0" applyFont="1" applyFill="1" applyBorder="1" applyAlignment="1">
      <alignment horizontal="center"/>
    </xf>
    <xf numFmtId="0" fontId="0" fillId="0" borderId="7" xfId="0" applyFill="1" applyBorder="1" applyAlignment="1"/>
    <xf numFmtId="0" fontId="0" fillId="0" borderId="6" xfId="0" applyNumberFormat="1" applyFill="1" applyBorder="1" applyAlignment="1"/>
    <xf numFmtId="0" fontId="0" fillId="0" borderId="7" xfId="0" applyNumberForma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12B17-7AB9-F146-8155-DE96F4235CC8}">
  <dimension ref="A1:G49"/>
  <sheetViews>
    <sheetView showGridLines="0" workbookViewId="0"/>
  </sheetViews>
  <sheetFormatPr baseColWidth="10" defaultRowHeight="16" x14ac:dyDescent="0.2"/>
  <cols>
    <col min="1" max="1" width="2.33203125" customWidth="1"/>
    <col min="2" max="2" width="6.5" bestFit="1" customWidth="1"/>
    <col min="3" max="3" width="17.6640625" bestFit="1" customWidth="1"/>
    <col min="4" max="5" width="12.83203125" bestFit="1" customWidth="1"/>
    <col min="6" max="6" width="10.83203125" bestFit="1" customWidth="1"/>
    <col min="7" max="7" width="5.5" bestFit="1" customWidth="1"/>
  </cols>
  <sheetData>
    <row r="1" spans="1:5" x14ac:dyDescent="0.2">
      <c r="A1" s="7" t="s">
        <v>25</v>
      </c>
    </row>
    <row r="2" spans="1:5" x14ac:dyDescent="0.2">
      <c r="A2" s="7" t="s">
        <v>26</v>
      </c>
    </row>
    <row r="3" spans="1:5" x14ac:dyDescent="0.2">
      <c r="A3" s="7" t="s">
        <v>27</v>
      </c>
    </row>
    <row r="4" spans="1:5" x14ac:dyDescent="0.2">
      <c r="A4" s="7" t="s">
        <v>28</v>
      </c>
    </row>
    <row r="5" spans="1:5" x14ac:dyDescent="0.2">
      <c r="A5" s="7" t="s">
        <v>29</v>
      </c>
    </row>
    <row r="6" spans="1:5" x14ac:dyDescent="0.2">
      <c r="A6" s="7"/>
      <c r="B6" t="s">
        <v>30</v>
      </c>
    </row>
    <row r="7" spans="1:5" x14ac:dyDescent="0.2">
      <c r="A7" s="7"/>
      <c r="B7" t="s">
        <v>31</v>
      </c>
    </row>
    <row r="8" spans="1:5" x14ac:dyDescent="0.2">
      <c r="A8" s="7"/>
      <c r="B8" t="s">
        <v>32</v>
      </c>
    </row>
    <row r="9" spans="1:5" x14ac:dyDescent="0.2">
      <c r="A9" s="7" t="s">
        <v>33</v>
      </c>
    </row>
    <row r="10" spans="1:5" x14ac:dyDescent="0.2">
      <c r="B10" t="s">
        <v>34</v>
      </c>
    </row>
    <row r="11" spans="1:5" x14ac:dyDescent="0.2">
      <c r="B11" t="s">
        <v>35</v>
      </c>
    </row>
    <row r="14" spans="1:5" ht="17" thickBot="1" x14ac:dyDescent="0.25">
      <c r="A14" t="s">
        <v>36</v>
      </c>
    </row>
    <row r="15" spans="1:5" ht="17" thickBot="1" x14ac:dyDescent="0.25">
      <c r="B15" s="9" t="s">
        <v>37</v>
      </c>
      <c r="C15" s="9" t="s">
        <v>38</v>
      </c>
      <c r="D15" s="9" t="s">
        <v>39</v>
      </c>
      <c r="E15" s="9" t="s">
        <v>40</v>
      </c>
    </row>
    <row r="16" spans="1:5" ht="17" thickBot="1" x14ac:dyDescent="0.25">
      <c r="B16" s="8" t="s">
        <v>48</v>
      </c>
      <c r="C16" s="8" t="s">
        <v>49</v>
      </c>
      <c r="D16" s="11">
        <v>0</v>
      </c>
      <c r="E16" s="11">
        <v>92.4969491525423</v>
      </c>
    </row>
    <row r="19" spans="1:6" ht="17" thickBot="1" x14ac:dyDescent="0.25">
      <c r="A19" t="s">
        <v>41</v>
      </c>
    </row>
    <row r="20" spans="1:6" ht="17" thickBot="1" x14ac:dyDescent="0.25">
      <c r="B20" s="9" t="s">
        <v>37</v>
      </c>
      <c r="C20" s="9" t="s">
        <v>38</v>
      </c>
      <c r="D20" s="9" t="s">
        <v>39</v>
      </c>
      <c r="E20" s="9" t="s">
        <v>40</v>
      </c>
      <c r="F20" s="9" t="s">
        <v>42</v>
      </c>
    </row>
    <row r="21" spans="1:6" x14ac:dyDescent="0.2">
      <c r="B21" s="10" t="s">
        <v>50</v>
      </c>
      <c r="C21" s="10" t="s">
        <v>51</v>
      </c>
      <c r="D21" s="12">
        <v>0</v>
      </c>
      <c r="E21" s="12">
        <v>0</v>
      </c>
      <c r="F21" s="10" t="s">
        <v>52</v>
      </c>
    </row>
    <row r="22" spans="1:6" x14ac:dyDescent="0.2">
      <c r="B22" s="10" t="s">
        <v>53</v>
      </c>
      <c r="C22" s="10" t="s">
        <v>54</v>
      </c>
      <c r="D22" s="12">
        <v>0</v>
      </c>
      <c r="E22" s="12">
        <v>0</v>
      </c>
      <c r="F22" s="10" t="s">
        <v>52</v>
      </c>
    </row>
    <row r="23" spans="1:6" x14ac:dyDescent="0.2">
      <c r="B23" s="10" t="s">
        <v>55</v>
      </c>
      <c r="C23" s="10" t="s">
        <v>56</v>
      </c>
      <c r="D23" s="12">
        <v>0</v>
      </c>
      <c r="E23" s="12">
        <v>0</v>
      </c>
      <c r="F23" s="10" t="s">
        <v>52</v>
      </c>
    </row>
    <row r="24" spans="1:6" x14ac:dyDescent="0.2">
      <c r="B24" s="10" t="s">
        <v>57</v>
      </c>
      <c r="C24" s="10" t="s">
        <v>58</v>
      </c>
      <c r="D24" s="12">
        <v>0</v>
      </c>
      <c r="E24" s="12">
        <v>0</v>
      </c>
      <c r="F24" s="10" t="s">
        <v>52</v>
      </c>
    </row>
    <row r="25" spans="1:6" x14ac:dyDescent="0.2">
      <c r="B25" s="10" t="s">
        <v>59</v>
      </c>
      <c r="C25" s="10" t="s">
        <v>60</v>
      </c>
      <c r="D25" s="12">
        <v>0</v>
      </c>
      <c r="E25" s="12">
        <v>52.000000000000007</v>
      </c>
      <c r="F25" s="10" t="s">
        <v>52</v>
      </c>
    </row>
    <row r="26" spans="1:6" x14ac:dyDescent="0.2">
      <c r="B26" s="10" t="s">
        <v>61</v>
      </c>
      <c r="C26" s="10" t="s">
        <v>62</v>
      </c>
      <c r="D26" s="12">
        <v>0</v>
      </c>
      <c r="E26" s="12">
        <v>150</v>
      </c>
      <c r="F26" s="10" t="s">
        <v>52</v>
      </c>
    </row>
    <row r="27" spans="1:6" x14ac:dyDescent="0.2">
      <c r="B27" s="10" t="s">
        <v>63</v>
      </c>
      <c r="C27" s="10" t="s">
        <v>64</v>
      </c>
      <c r="D27" s="12">
        <v>0</v>
      </c>
      <c r="E27" s="12">
        <v>100</v>
      </c>
      <c r="F27" s="10" t="s">
        <v>52</v>
      </c>
    </row>
    <row r="28" spans="1:6" x14ac:dyDescent="0.2">
      <c r="B28" s="10" t="s">
        <v>65</v>
      </c>
      <c r="C28" s="10" t="s">
        <v>66</v>
      </c>
      <c r="D28" s="12">
        <v>0</v>
      </c>
      <c r="E28" s="12">
        <v>151.94416749750752</v>
      </c>
      <c r="F28" s="10" t="s">
        <v>52</v>
      </c>
    </row>
    <row r="29" spans="1:6" x14ac:dyDescent="0.2">
      <c r="B29" s="10" t="s">
        <v>67</v>
      </c>
      <c r="C29" s="10" t="s">
        <v>68</v>
      </c>
      <c r="D29" s="12">
        <v>0</v>
      </c>
      <c r="E29" s="12">
        <v>0</v>
      </c>
      <c r="F29" s="10" t="s">
        <v>52</v>
      </c>
    </row>
    <row r="30" spans="1:6" x14ac:dyDescent="0.2">
      <c r="B30" s="10" t="s">
        <v>69</v>
      </c>
      <c r="C30" s="10" t="s">
        <v>70</v>
      </c>
      <c r="D30" s="12">
        <v>0</v>
      </c>
      <c r="E30" s="12">
        <v>0</v>
      </c>
      <c r="F30" s="10" t="s">
        <v>52</v>
      </c>
    </row>
    <row r="31" spans="1:6" x14ac:dyDescent="0.2">
      <c r="B31" s="10" t="s">
        <v>71</v>
      </c>
      <c r="C31" s="10" t="s">
        <v>72</v>
      </c>
      <c r="D31" s="12">
        <v>0</v>
      </c>
      <c r="E31" s="12">
        <v>351.94416749750758</v>
      </c>
      <c r="F31" s="10" t="s">
        <v>52</v>
      </c>
    </row>
    <row r="32" spans="1:6" x14ac:dyDescent="0.2">
      <c r="B32" s="10" t="s">
        <v>73</v>
      </c>
      <c r="C32" s="10" t="s">
        <v>74</v>
      </c>
      <c r="D32" s="12">
        <v>0</v>
      </c>
      <c r="E32" s="12">
        <v>0</v>
      </c>
      <c r="F32" s="10" t="s">
        <v>52</v>
      </c>
    </row>
    <row r="33" spans="1:7" x14ac:dyDescent="0.2">
      <c r="B33" s="10" t="s">
        <v>75</v>
      </c>
      <c r="C33" s="10" t="s">
        <v>76</v>
      </c>
      <c r="D33" s="12">
        <v>0</v>
      </c>
      <c r="E33" s="12">
        <v>0</v>
      </c>
      <c r="F33" s="10" t="s">
        <v>52</v>
      </c>
    </row>
    <row r="34" spans="1:7" ht="17" thickBot="1" x14ac:dyDescent="0.25">
      <c r="B34" s="8" t="s">
        <v>48</v>
      </c>
      <c r="C34" s="8" t="s">
        <v>49</v>
      </c>
      <c r="D34" s="11">
        <v>0</v>
      </c>
      <c r="E34" s="11">
        <v>92.4969491525423</v>
      </c>
      <c r="F34" s="8" t="s">
        <v>52</v>
      </c>
    </row>
    <row r="37" spans="1:7" ht="17" thickBot="1" x14ac:dyDescent="0.25">
      <c r="A37" t="s">
        <v>43</v>
      </c>
    </row>
    <row r="38" spans="1:7" ht="17" thickBot="1" x14ac:dyDescent="0.25">
      <c r="B38" s="9" t="s">
        <v>37</v>
      </c>
      <c r="C38" s="9" t="s">
        <v>38</v>
      </c>
      <c r="D38" s="9" t="s">
        <v>44</v>
      </c>
      <c r="E38" s="9" t="s">
        <v>45</v>
      </c>
      <c r="F38" s="9" t="s">
        <v>46</v>
      </c>
      <c r="G38" s="9" t="s">
        <v>47</v>
      </c>
    </row>
    <row r="39" spans="1:7" x14ac:dyDescent="0.2">
      <c r="B39" s="10" t="s">
        <v>77</v>
      </c>
      <c r="C39" s="10" t="s">
        <v>78</v>
      </c>
      <c r="D39" s="12">
        <v>150</v>
      </c>
      <c r="E39" s="10" t="s">
        <v>79</v>
      </c>
      <c r="F39" s="10" t="s">
        <v>80</v>
      </c>
      <c r="G39" s="10">
        <v>0</v>
      </c>
    </row>
    <row r="40" spans="1:7" x14ac:dyDescent="0.2">
      <c r="B40" s="10" t="s">
        <v>81</v>
      </c>
      <c r="C40" s="10" t="s">
        <v>82</v>
      </c>
      <c r="D40" s="12">
        <v>100</v>
      </c>
      <c r="E40" s="10" t="s">
        <v>83</v>
      </c>
      <c r="F40" s="10" t="s">
        <v>80</v>
      </c>
      <c r="G40" s="10">
        <v>0</v>
      </c>
    </row>
    <row r="41" spans="1:7" x14ac:dyDescent="0.2">
      <c r="B41" s="10" t="s">
        <v>84</v>
      </c>
      <c r="C41" s="10" t="s">
        <v>85</v>
      </c>
      <c r="D41" s="12">
        <v>-200.00000000000006</v>
      </c>
      <c r="E41" s="10" t="s">
        <v>86</v>
      </c>
      <c r="F41" s="10" t="s">
        <v>80</v>
      </c>
      <c r="G41" s="10">
        <v>0</v>
      </c>
    </row>
    <row r="42" spans="1:7" x14ac:dyDescent="0.2">
      <c r="B42" s="10" t="s">
        <v>87</v>
      </c>
      <c r="C42" s="10" t="s">
        <v>88</v>
      </c>
      <c r="D42" s="12">
        <v>200.00000000000006</v>
      </c>
      <c r="E42" s="10" t="s">
        <v>89</v>
      </c>
      <c r="F42" s="10" t="s">
        <v>80</v>
      </c>
      <c r="G42" s="10">
        <v>0</v>
      </c>
    </row>
    <row r="43" spans="1:7" x14ac:dyDescent="0.2">
      <c r="B43" s="10" t="s">
        <v>90</v>
      </c>
      <c r="C43" s="10" t="s">
        <v>91</v>
      </c>
      <c r="D43" s="12">
        <v>-49.999999999999993</v>
      </c>
      <c r="E43" s="10" t="s">
        <v>92</v>
      </c>
      <c r="F43" s="10" t="s">
        <v>80</v>
      </c>
      <c r="G43" s="10">
        <v>0</v>
      </c>
    </row>
    <row r="44" spans="1:7" x14ac:dyDescent="0.2">
      <c r="B44" s="10" t="s">
        <v>93</v>
      </c>
      <c r="C44" s="10" t="s">
        <v>94</v>
      </c>
      <c r="D44" s="12">
        <v>-300</v>
      </c>
      <c r="E44" s="10" t="s">
        <v>95</v>
      </c>
      <c r="F44" s="10" t="s">
        <v>80</v>
      </c>
      <c r="G44" s="10">
        <v>0</v>
      </c>
    </row>
    <row r="45" spans="1:7" x14ac:dyDescent="0.2">
      <c r="B45" s="10" t="s">
        <v>50</v>
      </c>
      <c r="C45" s="10" t="s">
        <v>51</v>
      </c>
      <c r="D45" s="12">
        <v>0</v>
      </c>
      <c r="E45" s="10" t="s">
        <v>96</v>
      </c>
      <c r="F45" s="10" t="s">
        <v>97</v>
      </c>
      <c r="G45" s="10">
        <v>100</v>
      </c>
    </row>
    <row r="46" spans="1:7" x14ac:dyDescent="0.2">
      <c r="B46" s="10" t="s">
        <v>53</v>
      </c>
      <c r="C46" s="10" t="s">
        <v>54</v>
      </c>
      <c r="D46" s="12">
        <v>0</v>
      </c>
      <c r="E46" s="10" t="s">
        <v>98</v>
      </c>
      <c r="F46" s="10" t="s">
        <v>97</v>
      </c>
      <c r="G46" s="10">
        <v>100</v>
      </c>
    </row>
    <row r="47" spans="1:7" x14ac:dyDescent="0.2">
      <c r="B47" s="10" t="s">
        <v>55</v>
      </c>
      <c r="C47" s="10" t="s">
        <v>56</v>
      </c>
      <c r="D47" s="12">
        <v>0</v>
      </c>
      <c r="E47" s="10" t="s">
        <v>99</v>
      </c>
      <c r="F47" s="10" t="s">
        <v>97</v>
      </c>
      <c r="G47" s="10">
        <v>100</v>
      </c>
    </row>
    <row r="48" spans="1:7" x14ac:dyDescent="0.2">
      <c r="B48" s="10" t="s">
        <v>57</v>
      </c>
      <c r="C48" s="10" t="s">
        <v>58</v>
      </c>
      <c r="D48" s="12">
        <v>0</v>
      </c>
      <c r="E48" s="10" t="s">
        <v>100</v>
      </c>
      <c r="F48" s="10" t="s">
        <v>97</v>
      </c>
      <c r="G48" s="10">
        <v>100</v>
      </c>
    </row>
    <row r="49" spans="2:7" ht="17" thickBot="1" x14ac:dyDescent="0.25">
      <c r="B49" s="8" t="s">
        <v>59</v>
      </c>
      <c r="C49" s="8" t="s">
        <v>60</v>
      </c>
      <c r="D49" s="11">
        <v>52.000000000000007</v>
      </c>
      <c r="E49" s="8" t="s">
        <v>101</v>
      </c>
      <c r="F49" s="8" t="s">
        <v>97</v>
      </c>
      <c r="G49" s="8">
        <v>47.999999999999993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C9B5D-FDE1-4946-98C6-BF65D717890E}">
  <dimension ref="A1:H32"/>
  <sheetViews>
    <sheetView showGridLines="0" workbookViewId="0">
      <selection sqref="A1:A3"/>
    </sheetView>
  </sheetViews>
  <sheetFormatPr baseColWidth="10" defaultRowHeight="16" x14ac:dyDescent="0.2"/>
  <cols>
    <col min="1" max="1" width="2.33203125" customWidth="1"/>
    <col min="2" max="2" width="6.5" bestFit="1" customWidth="1"/>
    <col min="3" max="3" width="17.6640625" bestFit="1" customWidth="1"/>
    <col min="4" max="4" width="12.1640625" bestFit="1" customWidth="1"/>
    <col min="5" max="5" width="12.83203125" bestFit="1" customWidth="1"/>
    <col min="6" max="6" width="10" bestFit="1" customWidth="1"/>
    <col min="7" max="8" width="12.1640625" bestFit="1" customWidth="1"/>
  </cols>
  <sheetData>
    <row r="1" spans="1:8" x14ac:dyDescent="0.2">
      <c r="A1" s="7" t="s">
        <v>102</v>
      </c>
    </row>
    <row r="2" spans="1:8" x14ac:dyDescent="0.2">
      <c r="A2" s="7" t="s">
        <v>26</v>
      </c>
    </row>
    <row r="3" spans="1:8" x14ac:dyDescent="0.2">
      <c r="A3" s="7" t="s">
        <v>27</v>
      </c>
    </row>
    <row r="6" spans="1:8" ht="17" thickBot="1" x14ac:dyDescent="0.25">
      <c r="A6" t="s">
        <v>41</v>
      </c>
    </row>
    <row r="7" spans="1:8" x14ac:dyDescent="0.2">
      <c r="B7" s="13"/>
      <c r="C7" s="13"/>
      <c r="D7" s="13" t="s">
        <v>103</v>
      </c>
      <c r="E7" s="13" t="s">
        <v>105</v>
      </c>
      <c r="F7" s="13" t="s">
        <v>107</v>
      </c>
      <c r="G7" s="13" t="s">
        <v>109</v>
      </c>
      <c r="H7" s="13" t="s">
        <v>109</v>
      </c>
    </row>
    <row r="8" spans="1:8" ht="17" thickBot="1" x14ac:dyDescent="0.25">
      <c r="B8" s="14" t="s">
        <v>37</v>
      </c>
      <c r="C8" s="14" t="s">
        <v>38</v>
      </c>
      <c r="D8" s="14" t="s">
        <v>104</v>
      </c>
      <c r="E8" s="14" t="s">
        <v>106</v>
      </c>
      <c r="F8" s="14" t="s">
        <v>108</v>
      </c>
      <c r="G8" s="14" t="s">
        <v>110</v>
      </c>
      <c r="H8" s="14" t="s">
        <v>111</v>
      </c>
    </row>
    <row r="9" spans="1:8" x14ac:dyDescent="0.2">
      <c r="B9" s="10" t="s">
        <v>50</v>
      </c>
      <c r="C9" s="10" t="s">
        <v>51</v>
      </c>
      <c r="D9" s="10">
        <v>0</v>
      </c>
      <c r="E9" s="10">
        <v>-3.213864406779246E-3</v>
      </c>
      <c r="F9" s="10">
        <v>0</v>
      </c>
      <c r="G9" s="10">
        <v>3.213864406779246E-3</v>
      </c>
      <c r="H9" s="10">
        <v>1E+30</v>
      </c>
    </row>
    <row r="10" spans="1:8" x14ac:dyDescent="0.2">
      <c r="B10" s="10" t="s">
        <v>53</v>
      </c>
      <c r="C10" s="10" t="s">
        <v>54</v>
      </c>
      <c r="D10" s="10">
        <v>0</v>
      </c>
      <c r="E10" s="10">
        <v>-3.8857805861880479E-16</v>
      </c>
      <c r="F10" s="10">
        <v>0</v>
      </c>
      <c r="G10" s="10">
        <v>3.8857805861880479E-16</v>
      </c>
      <c r="H10" s="10">
        <v>1E+30</v>
      </c>
    </row>
    <row r="11" spans="1:8" x14ac:dyDescent="0.2">
      <c r="B11" s="10" t="s">
        <v>55</v>
      </c>
      <c r="C11" s="10" t="s">
        <v>56</v>
      </c>
      <c r="D11" s="10">
        <v>0</v>
      </c>
      <c r="E11" s="10">
        <v>-7.118644067796661E-3</v>
      </c>
      <c r="F11" s="10">
        <v>0</v>
      </c>
      <c r="G11" s="10">
        <v>7.118644067796661E-3</v>
      </c>
      <c r="H11" s="10">
        <v>1E+30</v>
      </c>
    </row>
    <row r="12" spans="1:8" x14ac:dyDescent="0.2">
      <c r="B12" s="10" t="s">
        <v>57</v>
      </c>
      <c r="C12" s="10" t="s">
        <v>58</v>
      </c>
      <c r="D12" s="10">
        <v>0</v>
      </c>
      <c r="E12" s="10">
        <v>-3.1508474576267117E-3</v>
      </c>
      <c r="F12" s="10">
        <v>0</v>
      </c>
      <c r="G12" s="10">
        <v>3.1508474576267117E-3</v>
      </c>
      <c r="H12" s="10">
        <v>1E+30</v>
      </c>
    </row>
    <row r="13" spans="1:8" x14ac:dyDescent="0.2">
      <c r="B13" s="10" t="s">
        <v>59</v>
      </c>
      <c r="C13" s="10" t="s">
        <v>60</v>
      </c>
      <c r="D13" s="10">
        <v>52.000000000000007</v>
      </c>
      <c r="E13" s="10">
        <v>0</v>
      </c>
      <c r="F13" s="10">
        <v>0</v>
      </c>
      <c r="G13" s="10">
        <v>3.1196509481452592E-3</v>
      </c>
      <c r="H13" s="10">
        <v>3.809588809988282E-16</v>
      </c>
    </row>
    <row r="14" spans="1:8" x14ac:dyDescent="0.2">
      <c r="B14" s="10" t="s">
        <v>61</v>
      </c>
      <c r="C14" s="10" t="s">
        <v>62</v>
      </c>
      <c r="D14" s="10">
        <v>150</v>
      </c>
      <c r="E14" s="10">
        <v>0</v>
      </c>
      <c r="F14" s="10">
        <v>0</v>
      </c>
      <c r="G14" s="10">
        <v>3.9975355932208778E-3</v>
      </c>
      <c r="H14" s="10">
        <v>3.213864406779246E-3</v>
      </c>
    </row>
    <row r="15" spans="1:8" x14ac:dyDescent="0.2">
      <c r="B15" s="10" t="s">
        <v>63</v>
      </c>
      <c r="C15" s="10" t="s">
        <v>64</v>
      </c>
      <c r="D15" s="10">
        <v>100</v>
      </c>
      <c r="E15" s="10">
        <v>0</v>
      </c>
      <c r="F15" s="10">
        <v>0</v>
      </c>
      <c r="G15" s="10">
        <v>3.1820439671081642E-3</v>
      </c>
      <c r="H15" s="10">
        <v>3.8857805861880489E-16</v>
      </c>
    </row>
    <row r="16" spans="1:8" x14ac:dyDescent="0.2">
      <c r="B16" s="10" t="s">
        <v>65</v>
      </c>
      <c r="C16" s="10" t="s">
        <v>66</v>
      </c>
      <c r="D16" s="10">
        <v>151.94416749750752</v>
      </c>
      <c r="E16" s="10">
        <v>0</v>
      </c>
      <c r="F16" s="10">
        <v>0</v>
      </c>
      <c r="G16" s="10">
        <v>3.8473075110772751E-16</v>
      </c>
      <c r="H16" s="10">
        <v>3.1602999999995915E-3</v>
      </c>
    </row>
    <row r="17" spans="1:8" x14ac:dyDescent="0.2">
      <c r="B17" s="10" t="s">
        <v>67</v>
      </c>
      <c r="C17" s="10" t="s">
        <v>68</v>
      </c>
      <c r="D17" s="10">
        <v>0</v>
      </c>
      <c r="E17" s="10">
        <v>-3.9975355932208778E-3</v>
      </c>
      <c r="F17" s="10">
        <v>0</v>
      </c>
      <c r="G17" s="10">
        <v>3.9975355932208778E-3</v>
      </c>
      <c r="H17" s="10">
        <v>1E+30</v>
      </c>
    </row>
    <row r="18" spans="1:8" x14ac:dyDescent="0.2">
      <c r="B18" s="10" t="s">
        <v>69</v>
      </c>
      <c r="C18" s="10" t="s">
        <v>70</v>
      </c>
      <c r="D18" s="10">
        <v>0</v>
      </c>
      <c r="E18" s="10">
        <v>-7.1399999999997507E-3</v>
      </c>
      <c r="F18" s="10">
        <v>0</v>
      </c>
      <c r="G18" s="10">
        <v>7.1399999999997507E-3</v>
      </c>
      <c r="H18" s="10">
        <v>1E+30</v>
      </c>
    </row>
    <row r="19" spans="1:8" x14ac:dyDescent="0.2">
      <c r="B19" s="10" t="s">
        <v>71</v>
      </c>
      <c r="C19" s="10" t="s">
        <v>72</v>
      </c>
      <c r="D19" s="10">
        <v>351.94416749750758</v>
      </c>
      <c r="E19" s="10">
        <v>0</v>
      </c>
      <c r="F19" s="10">
        <v>0</v>
      </c>
      <c r="G19" s="10">
        <v>3.9309100000004676E-3</v>
      </c>
      <c r="H19" s="10">
        <v>3.160299999999591E-3</v>
      </c>
    </row>
    <row r="20" spans="1:8" x14ac:dyDescent="0.2">
      <c r="B20" s="10" t="s">
        <v>73</v>
      </c>
      <c r="C20" s="10" t="s">
        <v>74</v>
      </c>
      <c r="D20" s="10">
        <v>0</v>
      </c>
      <c r="E20" s="10">
        <v>-3.919152542373348E-3</v>
      </c>
      <c r="F20" s="10">
        <v>0</v>
      </c>
      <c r="G20" s="10">
        <v>3.919152542373348E-3</v>
      </c>
      <c r="H20" s="10">
        <v>1E+30</v>
      </c>
    </row>
    <row r="21" spans="1:8" x14ac:dyDescent="0.2">
      <c r="B21" s="10" t="s">
        <v>75</v>
      </c>
      <c r="C21" s="10" t="s">
        <v>76</v>
      </c>
      <c r="D21" s="10">
        <v>0</v>
      </c>
      <c r="E21" s="10">
        <v>-7.000000000000119E-3</v>
      </c>
      <c r="F21" s="10">
        <v>0</v>
      </c>
      <c r="G21" s="10">
        <v>7.000000000000119E-3</v>
      </c>
      <c r="H21" s="10">
        <v>1E+30</v>
      </c>
    </row>
    <row r="22" spans="1:8" ht="17" thickBot="1" x14ac:dyDescent="0.25">
      <c r="B22" s="8" t="s">
        <v>48</v>
      </c>
      <c r="C22" s="8" t="s">
        <v>49</v>
      </c>
      <c r="D22" s="8">
        <v>92.4969491525423</v>
      </c>
      <c r="E22" s="8">
        <v>0</v>
      </c>
      <c r="F22" s="8">
        <v>1</v>
      </c>
      <c r="G22" s="8">
        <v>1E+30</v>
      </c>
      <c r="H22" s="8">
        <v>1</v>
      </c>
    </row>
    <row r="24" spans="1:8" ht="17" thickBot="1" x14ac:dyDescent="0.25">
      <c r="A24" t="s">
        <v>43</v>
      </c>
    </row>
    <row r="25" spans="1:8" x14ac:dyDescent="0.2">
      <c r="B25" s="13"/>
      <c r="C25" s="13"/>
      <c r="D25" s="13" t="s">
        <v>103</v>
      </c>
      <c r="E25" s="13" t="s">
        <v>112</v>
      </c>
      <c r="F25" s="13" t="s">
        <v>114</v>
      </c>
      <c r="G25" s="13" t="s">
        <v>109</v>
      </c>
      <c r="H25" s="13" t="s">
        <v>109</v>
      </c>
    </row>
    <row r="26" spans="1:8" ht="17" thickBot="1" x14ac:dyDescent="0.25">
      <c r="B26" s="14" t="s">
        <v>37</v>
      </c>
      <c r="C26" s="14" t="s">
        <v>38</v>
      </c>
      <c r="D26" s="14" t="s">
        <v>104</v>
      </c>
      <c r="E26" s="14" t="s">
        <v>113</v>
      </c>
      <c r="F26" s="14" t="s">
        <v>115</v>
      </c>
      <c r="G26" s="14" t="s">
        <v>110</v>
      </c>
      <c r="H26" s="14" t="s">
        <v>111</v>
      </c>
    </row>
    <row r="27" spans="1:8" x14ac:dyDescent="0.2">
      <c r="B27" s="10" t="s">
        <v>77</v>
      </c>
      <c r="C27" s="10" t="s">
        <v>78</v>
      </c>
      <c r="D27" s="10">
        <v>150</v>
      </c>
      <c r="E27" s="10">
        <v>-1.0372881355932211</v>
      </c>
      <c r="F27" s="10">
        <v>150</v>
      </c>
      <c r="G27" s="10">
        <v>89.171895424836464</v>
      </c>
      <c r="H27" s="10">
        <v>149.41176470588238</v>
      </c>
    </row>
    <row r="28" spans="1:8" x14ac:dyDescent="0.2">
      <c r="B28" s="10" t="s">
        <v>81</v>
      </c>
      <c r="C28" s="10" t="s">
        <v>82</v>
      </c>
      <c r="D28" s="10">
        <v>100</v>
      </c>
      <c r="E28" s="10">
        <v>-1.0302</v>
      </c>
      <c r="F28" s="10">
        <v>100</v>
      </c>
      <c r="G28" s="10">
        <v>47.058823529411754</v>
      </c>
      <c r="H28" s="10">
        <v>50.980392156862749</v>
      </c>
    </row>
    <row r="29" spans="1:8" x14ac:dyDescent="0.2">
      <c r="B29" s="10" t="s">
        <v>84</v>
      </c>
      <c r="C29" s="10" t="s">
        <v>85</v>
      </c>
      <c r="D29" s="10">
        <v>-200.00000000000006</v>
      </c>
      <c r="E29" s="10">
        <v>-1.0200000000000005</v>
      </c>
      <c r="F29" s="10">
        <v>-200</v>
      </c>
      <c r="G29" s="10">
        <v>90.683283482884562</v>
      </c>
      <c r="H29" s="10">
        <v>151.94416749750752</v>
      </c>
    </row>
    <row r="30" spans="1:8" x14ac:dyDescent="0.2">
      <c r="B30" s="10" t="s">
        <v>87</v>
      </c>
      <c r="C30" s="10" t="s">
        <v>88</v>
      </c>
      <c r="D30" s="10">
        <v>200.00000000000006</v>
      </c>
      <c r="E30" s="10">
        <v>-1.0169491525423735</v>
      </c>
      <c r="F30" s="10">
        <v>200</v>
      </c>
      <c r="G30" s="10">
        <v>90.955333333333201</v>
      </c>
      <c r="H30" s="10">
        <v>152.40000000000003</v>
      </c>
    </row>
    <row r="31" spans="1:8" x14ac:dyDescent="0.2">
      <c r="B31" s="10" t="s">
        <v>90</v>
      </c>
      <c r="C31" s="10" t="s">
        <v>91</v>
      </c>
      <c r="D31" s="10">
        <v>-49.999999999999993</v>
      </c>
      <c r="E31" s="10">
        <v>-1.0100000000000002</v>
      </c>
      <c r="F31" s="10">
        <v>-50</v>
      </c>
      <c r="G31" s="10">
        <v>47.999999999999993</v>
      </c>
      <c r="H31" s="10">
        <v>52.000000000000007</v>
      </c>
    </row>
    <row r="32" spans="1:8" ht="17" thickBot="1" x14ac:dyDescent="0.25">
      <c r="B32" s="8" t="s">
        <v>93</v>
      </c>
      <c r="C32" s="8" t="s">
        <v>94</v>
      </c>
      <c r="D32" s="8">
        <v>-300</v>
      </c>
      <c r="E32" s="8">
        <v>-1.0000000000000002</v>
      </c>
      <c r="F32" s="8">
        <v>-300</v>
      </c>
      <c r="G32" s="8">
        <v>92.496949152542285</v>
      </c>
      <c r="H32" s="8">
        <v>1E+30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AFF37-54D9-934B-BA4C-CF86AA83C7C2}">
  <dimension ref="A2:K22"/>
  <sheetViews>
    <sheetView tabSelected="1" zoomScale="135" zoomScaleNormal="135" workbookViewId="0">
      <selection activeCell="J22" sqref="J22"/>
    </sheetView>
  </sheetViews>
  <sheetFormatPr baseColWidth="10" defaultRowHeight="16" x14ac:dyDescent="0.2"/>
  <cols>
    <col min="1" max="1" width="16.1640625" customWidth="1"/>
  </cols>
  <sheetData>
    <row r="2" spans="1:11" x14ac:dyDescent="0.2">
      <c r="A2" t="s">
        <v>7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</row>
    <row r="3" spans="1:11" x14ac:dyDescent="0.2">
      <c r="A3" t="s">
        <v>8</v>
      </c>
      <c r="B3">
        <v>-150</v>
      </c>
      <c r="C3">
        <v>-100</v>
      </c>
      <c r="D3">
        <v>200</v>
      </c>
      <c r="E3">
        <v>-200</v>
      </c>
      <c r="F3">
        <v>50</v>
      </c>
      <c r="G3">
        <v>300</v>
      </c>
    </row>
    <row r="5" spans="1:11" x14ac:dyDescent="0.2">
      <c r="A5" t="s">
        <v>9</v>
      </c>
      <c r="I5" t="s">
        <v>18</v>
      </c>
    </row>
    <row r="6" spans="1:11" x14ac:dyDescent="0.2">
      <c r="A6" t="s">
        <v>10</v>
      </c>
      <c r="B6">
        <v>1</v>
      </c>
      <c r="C6">
        <v>-1.01</v>
      </c>
      <c r="I6" s="1">
        <v>0</v>
      </c>
      <c r="K6" s="3">
        <v>100</v>
      </c>
    </row>
    <row r="7" spans="1:11" x14ac:dyDescent="0.2">
      <c r="A7" t="s">
        <v>14</v>
      </c>
      <c r="C7">
        <v>1</v>
      </c>
      <c r="D7">
        <v>-1.01</v>
      </c>
      <c r="I7" s="1">
        <v>0</v>
      </c>
      <c r="K7" s="3">
        <v>100</v>
      </c>
    </row>
    <row r="8" spans="1:11" x14ac:dyDescent="0.2">
      <c r="A8" t="s">
        <v>13</v>
      </c>
      <c r="D8">
        <v>1</v>
      </c>
      <c r="E8">
        <v>-1.01</v>
      </c>
      <c r="I8" s="1">
        <v>0</v>
      </c>
      <c r="K8" s="3">
        <v>100</v>
      </c>
    </row>
    <row r="9" spans="1:11" x14ac:dyDescent="0.2">
      <c r="A9" t="s">
        <v>12</v>
      </c>
      <c r="E9">
        <v>1</v>
      </c>
      <c r="F9">
        <v>-1.01</v>
      </c>
      <c r="I9" s="1">
        <v>0</v>
      </c>
      <c r="K9" s="3">
        <v>100</v>
      </c>
    </row>
    <row r="10" spans="1:11" x14ac:dyDescent="0.2">
      <c r="A10" t="s">
        <v>11</v>
      </c>
      <c r="F10">
        <v>1</v>
      </c>
      <c r="G10">
        <v>-1.01</v>
      </c>
      <c r="I10" s="1">
        <v>52.000000000000007</v>
      </c>
      <c r="K10" s="3">
        <v>100</v>
      </c>
    </row>
    <row r="11" spans="1:11" x14ac:dyDescent="0.2">
      <c r="A11" t="s">
        <v>15</v>
      </c>
      <c r="B11">
        <v>1</v>
      </c>
      <c r="E11">
        <v>-1.02</v>
      </c>
      <c r="I11" s="1">
        <v>150</v>
      </c>
    </row>
    <row r="12" spans="1:11" x14ac:dyDescent="0.2">
      <c r="A12" t="s">
        <v>16</v>
      </c>
      <c r="C12">
        <v>1</v>
      </c>
      <c r="F12">
        <v>-1.02</v>
      </c>
      <c r="I12" s="5">
        <v>100</v>
      </c>
    </row>
    <row r="13" spans="1:11" x14ac:dyDescent="0.2">
      <c r="A13" t="s">
        <v>17</v>
      </c>
      <c r="D13">
        <v>1</v>
      </c>
      <c r="G13">
        <v>-1.02</v>
      </c>
      <c r="I13" s="1">
        <v>151.94416749750752</v>
      </c>
    </row>
    <row r="14" spans="1:11" x14ac:dyDescent="0.2">
      <c r="A14" t="s">
        <v>19</v>
      </c>
      <c r="B14">
        <v>-1</v>
      </c>
      <c r="C14">
        <v>1.0029999999999999</v>
      </c>
      <c r="I14" s="1">
        <v>0</v>
      </c>
    </row>
    <row r="15" spans="1:11" x14ac:dyDescent="0.2">
      <c r="A15" t="s">
        <v>20</v>
      </c>
      <c r="B15" s="4"/>
      <c r="C15" s="4">
        <v>-1</v>
      </c>
      <c r="D15" s="4">
        <v>1.0029999999999999</v>
      </c>
      <c r="E15" s="4"/>
      <c r="F15" s="4"/>
      <c r="G15" s="4"/>
      <c r="H15" s="4"/>
      <c r="I15" s="1">
        <v>0</v>
      </c>
    </row>
    <row r="16" spans="1:11" x14ac:dyDescent="0.2">
      <c r="A16" t="s">
        <v>21</v>
      </c>
      <c r="D16">
        <v>-1</v>
      </c>
      <c r="E16">
        <v>1.0029999999999999</v>
      </c>
      <c r="I16" s="1">
        <v>351.94416749750758</v>
      </c>
    </row>
    <row r="17" spans="1:9" x14ac:dyDescent="0.2">
      <c r="A17" t="s">
        <v>22</v>
      </c>
      <c r="E17">
        <v>-1</v>
      </c>
      <c r="F17">
        <v>1.0029999999999999</v>
      </c>
      <c r="I17" s="1">
        <v>0</v>
      </c>
    </row>
    <row r="18" spans="1:9" x14ac:dyDescent="0.2">
      <c r="A18" t="s">
        <v>23</v>
      </c>
      <c r="F18">
        <v>-1</v>
      </c>
      <c r="G18">
        <v>1.0029999999999999</v>
      </c>
      <c r="I18" s="1">
        <v>0</v>
      </c>
    </row>
    <row r="19" spans="1:9" x14ac:dyDescent="0.2">
      <c r="A19" t="s">
        <v>24</v>
      </c>
      <c r="G19">
        <v>-1</v>
      </c>
      <c r="I19" s="2">
        <v>92.4969491525423</v>
      </c>
    </row>
    <row r="21" spans="1:9" x14ac:dyDescent="0.2">
      <c r="A21" t="s">
        <v>6</v>
      </c>
      <c r="B21" s="6">
        <f>SUMPRODUCT(B6:B19,$I$6:$I$19)</f>
        <v>150</v>
      </c>
      <c r="C21" s="6">
        <f>SUMPRODUCT(C6:C19,$I$6:$I$19)</f>
        <v>100</v>
      </c>
      <c r="D21" s="6">
        <f t="shared" ref="D21:G21" si="0">SUMPRODUCT(D6:D19,$I$6:$I$19)</f>
        <v>-200.00000000000006</v>
      </c>
      <c r="E21" s="6">
        <f t="shared" si="0"/>
        <v>200.00000000000006</v>
      </c>
      <c r="F21" s="6">
        <f t="shared" si="0"/>
        <v>-49.999999999999993</v>
      </c>
      <c r="G21" s="6">
        <f t="shared" si="0"/>
        <v>-300</v>
      </c>
    </row>
    <row r="22" spans="1:9" x14ac:dyDescent="0.2">
      <c r="B22" s="3">
        <v>150</v>
      </c>
      <c r="C22" s="3">
        <v>100</v>
      </c>
      <c r="D22" s="3">
        <v>-200</v>
      </c>
      <c r="E22" s="3">
        <v>200</v>
      </c>
      <c r="F22" s="3">
        <v>-50</v>
      </c>
      <c r="G22" s="3">
        <v>-300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Answer Report 1</vt:lpstr>
      <vt:lpstr>Sensitivity Report 1</vt:lpstr>
      <vt:lpstr>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2022-11-04T10:08:32Z</dcterms:created>
  <dcterms:modified xsi:type="dcterms:W3CDTF">2022-11-04T11:36:52Z</dcterms:modified>
</cp:coreProperties>
</file>